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16.50.51\buzon\CUENTA PUBLICA\2025\ANUAL\LISTOS ANUAL\"/>
    </mc:Choice>
  </mc:AlternateContent>
  <xr:revisionPtr revIDLastSave="0" documentId="13_ncr:1_{FDF303A8-49D2-44F3-9603-3CB1B281D1C1}" xr6:coauthVersionLast="47" xr6:coauthVersionMax="47" xr10:uidLastSave="{00000000-0000-0000-0000-000000000000}"/>
  <workbookProtection workbookAlgorithmName="SHA-512" workbookHashValue="Am/fUhhgYxEbqNPzAzChAnJK3eqqLgEL6XXwsD90yjkVHeGSwEnBygyGTSieaHiIVz37UtXDzjEAC4NGa28trQ==" workbookSaltValue="eYT+TdEvBHbnebjTM7DXmw==" workbookSpinCount="100000" lockStructure="1"/>
  <bookViews>
    <workbookView xWindow="-28920" yWindow="-3240" windowWidth="29040" windowHeight="15840" xr2:uid="{00000000-000D-0000-FFFF-FFFF00000000}"/>
  </bookViews>
  <sheets>
    <sheet name="EAEPED_ADMIN" sheetId="1" r:id="rId1"/>
  </sheets>
  <definedNames>
    <definedName name="_xlnm.Print_Area" localSheetId="0">EAEPED_ADMIN!$A$1:$I$31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G29" i="1"/>
  <c r="G9" i="1"/>
  <c r="E21" i="1" l="1"/>
  <c r="H21" i="1" s="1"/>
  <c r="E22" i="1"/>
  <c r="H22" i="1" s="1"/>
  <c r="E23" i="1"/>
  <c r="H23" i="1" s="1"/>
  <c r="E24" i="1"/>
  <c r="H24" i="1" s="1"/>
  <c r="E25" i="1"/>
  <c r="H25" i="1" s="1"/>
  <c r="E26" i="1"/>
  <c r="H26" i="1" s="1"/>
  <c r="E27" i="1"/>
  <c r="H27" i="1" s="1"/>
  <c r="E20" i="1"/>
  <c r="H20" i="1" s="1"/>
  <c r="E11" i="1"/>
  <c r="H11" i="1" s="1"/>
  <c r="E12" i="1"/>
  <c r="H12" i="1" s="1"/>
  <c r="E13" i="1"/>
  <c r="H13" i="1" s="1"/>
  <c r="E14" i="1"/>
  <c r="H14" i="1" s="1"/>
  <c r="E15" i="1"/>
  <c r="H15" i="1" s="1"/>
  <c r="E16" i="1"/>
  <c r="H16" i="1" s="1"/>
  <c r="E17" i="1"/>
  <c r="H17" i="1" s="1"/>
  <c r="E10" i="1"/>
  <c r="H10" i="1" s="1"/>
  <c r="G19" i="1" l="1"/>
  <c r="F19" i="1"/>
  <c r="D19" i="1"/>
  <c r="C19" i="1"/>
  <c r="F9" i="1"/>
  <c r="F29" i="1" s="1"/>
  <c r="D9" i="1"/>
  <c r="D29" i="1" s="1"/>
  <c r="C9" i="1"/>
  <c r="C29" i="1" l="1"/>
  <c r="E9" i="1"/>
  <c r="E29" i="1" s="1"/>
  <c r="E19" i="1"/>
  <c r="H9" i="1" l="1"/>
  <c r="H29" i="1" s="1"/>
</calcChain>
</file>

<file path=xl/sharedStrings.xml><?xml version="1.0" encoding="utf-8"?>
<sst xmlns="http://schemas.openxmlformats.org/spreadsheetml/2006/main" count="26" uniqueCount="22">
  <si>
    <t>ASEC_EAEPEDCA_2doTRIM_Z6</t>
  </si>
  <si>
    <t>Estado Analítico del Ejercicio del Presupuesto de Egresos Detallado - LDF</t>
  </si>
  <si>
    <t>Clasificación Administrativa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</si>
  <si>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</si>
  <si>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</si>
  <si>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</si>
  <si>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</si>
  <si>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</si>
  <si>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</si>
  <si>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</si>
  <si>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</si>
  <si>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</si>
  <si>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 (I=A+B+C+D+E+F+G+H)</t>
  </si>
  <si>
    <t>II. Gasto Etiquetado (II=A+B+C+D+E+F+G+H)</t>
  </si>
  <si>
    <t>III. Total de Egresos (III = I + II)</t>
  </si>
  <si>
    <t>SRC3103</t>
  </si>
  <si>
    <t>CONSEJO DE URBANIZACION MUNICIPAL DE CHIHUAHUA</t>
  </si>
  <si>
    <t>GERENCIA GENERAL</t>
  </si>
  <si>
    <t>GERENCIA ADMINISTRATIVA</t>
  </si>
  <si>
    <t>GERENCIA PROMOCION</t>
  </si>
  <si>
    <t>GERENCIA TECNICA</t>
  </si>
  <si>
    <t>Del 01 de enero al 31 de diciembre de 2025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</si>
</sst>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9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justify"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14" xfId="0" applyFont="1" applyBorder="1" applyAlignment="1" applyProtection="1">
      <alignment horizontal="left" vertical="center" wrapText="1" indent="1"/>
      <protection locked="0"/>
    </xf>
    <xf numFmtId="4" fontId="4" fillId="0" borderId="5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4" fontId="4" fillId="0" borderId="5" xfId="0" applyNumberFormat="1" applyFont="1" applyBorder="1" applyAlignment="1" applyProtection="1">
      <alignment horizontal="right" vertical="center" wrapText="1"/>
      <protection locked="0"/>
    </xf>
    <xf numFmtId="0" fontId="4" fillId="0" borderId="14" xfId="0" applyFont="1" applyBorder="1" applyAlignment="1" applyProtection="1">
      <alignment horizontal="justify" vertical="center" wrapText="1"/>
      <protection locked="0"/>
    </xf>
    <xf numFmtId="4" fontId="2" fillId="0" borderId="9" xfId="0" applyNumberFormat="1" applyFont="1" applyBorder="1" applyAlignment="1">
      <alignment vertical="center" wrapText="1"/>
    </xf>
    <xf numFmtId="4" fontId="2" fillId="0" borderId="14" xfId="0" applyNumberFormat="1" applyFont="1" applyBorder="1" applyAlignment="1">
      <alignment vertical="center" wrapText="1"/>
    </xf>
    <xf numFmtId="0" fontId="4" fillId="0" borderId="0" xfId="0" applyFont="1"/>
    <xf numFmtId="0" fontId="5" fillId="0" borderId="0" xfId="0" applyFont="1"/>
    <xf numFmtId="4" fontId="2" fillId="0" borderId="9" xfId="0" applyNumberFormat="1" applyFont="1" applyBorder="1" applyAlignment="1" applyProtection="1">
      <alignment vertical="center" wrapText="1"/>
      <protection locked="0"/>
    </xf>
    <xf numFmtId="4" fontId="2" fillId="0" borderId="14" xfId="0" applyNumberFormat="1" applyFont="1" applyBorder="1" applyAlignment="1" applyProtection="1">
      <alignment vertical="center" wrapText="1"/>
      <protection locked="0"/>
    </xf>
    <xf numFmtId="49" fontId="2" fillId="2" borderId="8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0" xfId="0" applyNumberFormat="1" applyFont="1" applyFill="1" applyAlignment="1" applyProtection="1">
      <alignment horizontal="center" vertical="center" wrapText="1"/>
      <protection locked="0"/>
    </xf>
    <xf numFmtId="4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EPED_ADMIN">
    <pageSetUpPr fitToPage="1"/>
  </sheetPr>
  <dimension ref="B1:S144"/>
  <sheetViews>
    <sheetView tabSelected="1" zoomScale="90" zoomScaleNormal="90" workbookViewId="0">
      <selection activeCell="M28" sqref="M28"/>
    </sheetView>
  </sheetViews>
  <sheetFormatPr baseColWidth="10" defaultColWidth="11.42578125" defaultRowHeight="12" x14ac:dyDescent="0.2"/>
  <cols>
    <col min="1" max="1" width="3.5703125" style="14" customWidth="1"/>
    <col min="2" max="2" width="38" style="14" customWidth="1"/>
    <col min="3" max="8" width="14.5703125" style="14" customWidth="1"/>
    <col min="9" max="9" width="3.5703125" style="14" customWidth="1"/>
    <col min="10" max="16384" width="11.42578125" style="14"/>
  </cols>
  <sheetData>
    <row r="1" spans="2:9" ht="11.25" customHeight="1" thickBot="1" x14ac:dyDescent="0.25">
      <c r="I1" s="15" t="s">
        <v>0</v>
      </c>
    </row>
    <row r="2" spans="2:9" x14ac:dyDescent="0.2">
      <c r="B2" s="26" t="s">
        <v>16</v>
      </c>
      <c r="C2" s="27"/>
      <c r="D2" s="27"/>
      <c r="E2" s="27"/>
      <c r="F2" s="27"/>
      <c r="G2" s="27"/>
      <c r="H2" s="28"/>
    </row>
    <row r="3" spans="2:9" x14ac:dyDescent="0.2">
      <c r="B3" s="29" t="s">
        <v>1</v>
      </c>
      <c r="C3" s="30"/>
      <c r="D3" s="30"/>
      <c r="E3" s="30"/>
      <c r="F3" s="30"/>
      <c r="G3" s="30"/>
      <c r="H3" s="31"/>
    </row>
    <row r="4" spans="2:9" x14ac:dyDescent="0.2">
      <c r="B4" s="29" t="s">
        <v>2</v>
      </c>
      <c r="C4" s="30"/>
      <c r="D4" s="30"/>
      <c r="E4" s="30"/>
      <c r="F4" s="30"/>
      <c r="G4" s="30"/>
      <c r="H4" s="31"/>
    </row>
    <row r="5" spans="2:9" x14ac:dyDescent="0.2">
      <c r="B5" s="32" t="s">
        <v>21</v>
      </c>
      <c r="C5" s="33"/>
      <c r="D5" s="33"/>
      <c r="E5" s="33"/>
      <c r="F5" s="33"/>
      <c r="G5" s="33"/>
      <c r="H5" s="34"/>
    </row>
    <row r="6" spans="2:9" ht="12.75" thickBot="1" x14ac:dyDescent="0.25">
      <c r="B6" s="35" t="s">
        <v>3</v>
      </c>
      <c r="C6" s="36"/>
      <c r="D6" s="36"/>
      <c r="E6" s="36"/>
      <c r="F6" s="36"/>
      <c r="G6" s="36"/>
      <c r="H6" s="37"/>
    </row>
    <row r="7" spans="2:9" ht="12.75" thickBot="1" x14ac:dyDescent="0.25">
      <c r="B7" s="21" t="s">
        <v>4</v>
      </c>
      <c r="C7" s="23" t="s">
        <v>5</v>
      </c>
      <c r="D7" s="24"/>
      <c r="E7" s="24"/>
      <c r="F7" s="24"/>
      <c r="G7" s="25"/>
      <c r="H7" s="21" t="s">
        <v>6</v>
      </c>
    </row>
    <row r="8" spans="2:9" ht="24.75" thickBot="1" x14ac:dyDescent="0.25">
      <c r="B8" s="22"/>
      <c r="C8" s="18" t="s">
        <v>7</v>
      </c>
      <c r="D8" s="18" t="s">
        <v>8</v>
      </c>
      <c r="E8" s="18" t="s">
        <v>9</v>
      </c>
      <c r="F8" s="18" t="s">
        <v>10</v>
      </c>
      <c r="G8" s="18" t="s">
        <v>11</v>
      </c>
      <c r="H8" s="22"/>
    </row>
    <row r="9" spans="2:9" ht="24.75" customHeight="1" x14ac:dyDescent="0.2">
      <c r="B9" s="1" t="s">
        <v>12</v>
      </c>
      <c r="C9" s="12">
        <f>SUM(C10:C17)</f>
        <v>61204378</v>
      </c>
      <c r="D9" s="12">
        <f>SUM(D10:D17)</f>
        <v>25131360.350000001</v>
      </c>
      <c r="E9" s="16">
        <f>SUM(C9:D9)</f>
        <v>86335738.349999994</v>
      </c>
      <c r="F9" s="12">
        <f>SUM(F10:F17)</f>
        <v>56579027.410000004</v>
      </c>
      <c r="G9" s="12">
        <f>SUM(G10:G17)</f>
        <v>56478977.410000004</v>
      </c>
      <c r="H9" s="16">
        <f>SUM(E9-F9)</f>
        <v>29756710.93999999</v>
      </c>
    </row>
    <row r="10" spans="2:9" x14ac:dyDescent="0.2">
      <c r="B10" s="7" t="s">
        <v>17</v>
      </c>
      <c r="C10" s="8">
        <v>9242972.9900000002</v>
      </c>
      <c r="D10" s="8">
        <v>-877799.48</v>
      </c>
      <c r="E10" s="8">
        <f>SUM(C10:D10)</f>
        <v>8365173.5099999998</v>
      </c>
      <c r="F10" s="8">
        <v>8083217.0499999998</v>
      </c>
      <c r="G10" s="8">
        <v>7983167.0499999998</v>
      </c>
      <c r="H10" s="8">
        <f>SUM(E10-F10)</f>
        <v>281956.45999999996</v>
      </c>
    </row>
    <row r="11" spans="2:9" x14ac:dyDescent="0.2">
      <c r="B11" s="7" t="s">
        <v>18</v>
      </c>
      <c r="C11" s="8">
        <v>22993548.370000001</v>
      </c>
      <c r="D11" s="8">
        <v>1125823.98</v>
      </c>
      <c r="E11" s="8">
        <f t="shared" ref="E11:E17" si="0">SUM(C11:D11)</f>
        <v>24119372.350000001</v>
      </c>
      <c r="F11" s="8">
        <v>22597998.420000002</v>
      </c>
      <c r="G11" s="8">
        <v>22597998.420000002</v>
      </c>
      <c r="H11" s="8">
        <f t="shared" ref="H11:H17" si="1">SUM(E11-F11)</f>
        <v>1521373.9299999997</v>
      </c>
    </row>
    <row r="12" spans="2:9" x14ac:dyDescent="0.2">
      <c r="B12" s="7" t="s">
        <v>19</v>
      </c>
      <c r="C12" s="8">
        <v>7905517.9199999999</v>
      </c>
      <c r="D12" s="8">
        <v>-809765.5</v>
      </c>
      <c r="E12" s="8">
        <f t="shared" si="0"/>
        <v>7095752.4199999999</v>
      </c>
      <c r="F12" s="8">
        <v>5592703.0899999999</v>
      </c>
      <c r="G12" s="8">
        <v>5592703.0899999999</v>
      </c>
      <c r="H12" s="8">
        <f t="shared" si="1"/>
        <v>1503049.33</v>
      </c>
    </row>
    <row r="13" spans="2:9" x14ac:dyDescent="0.2">
      <c r="B13" s="7" t="s">
        <v>20</v>
      </c>
      <c r="C13" s="8">
        <v>21062338.719999999</v>
      </c>
      <c r="D13" s="8">
        <v>25693101.350000001</v>
      </c>
      <c r="E13" s="8">
        <f t="shared" si="0"/>
        <v>46755440.07</v>
      </c>
      <c r="F13" s="8">
        <v>20305108.850000001</v>
      </c>
      <c r="G13" s="8">
        <v>20305108.850000001</v>
      </c>
      <c r="H13" s="8">
        <f t="shared" si="1"/>
        <v>26450331.219999999</v>
      </c>
    </row>
    <row r="14" spans="2:9" x14ac:dyDescent="0.2">
      <c r="B14" s="7"/>
      <c r="C14" s="8">
        <v>0</v>
      </c>
      <c r="D14" s="8">
        <v>0</v>
      </c>
      <c r="E14" s="8">
        <f t="shared" si="0"/>
        <v>0</v>
      </c>
      <c r="F14" s="8">
        <v>0</v>
      </c>
      <c r="G14" s="8">
        <v>0</v>
      </c>
      <c r="H14" s="8">
        <f t="shared" si="1"/>
        <v>0</v>
      </c>
    </row>
    <row r="15" spans="2:9" x14ac:dyDescent="0.2">
      <c r="B15" s="7"/>
      <c r="C15" s="8">
        <v>0</v>
      </c>
      <c r="D15" s="8">
        <v>0</v>
      </c>
      <c r="E15" s="8">
        <f t="shared" si="0"/>
        <v>0</v>
      </c>
      <c r="F15" s="8">
        <v>0</v>
      </c>
      <c r="G15" s="8">
        <v>0</v>
      </c>
      <c r="H15" s="8">
        <f t="shared" si="1"/>
        <v>0</v>
      </c>
    </row>
    <row r="16" spans="2:9" x14ac:dyDescent="0.2">
      <c r="B16" s="7"/>
      <c r="C16" s="8">
        <v>0</v>
      </c>
      <c r="D16" s="8">
        <v>0</v>
      </c>
      <c r="E16" s="8">
        <f t="shared" si="0"/>
        <v>0</v>
      </c>
      <c r="F16" s="8">
        <v>0</v>
      </c>
      <c r="G16" s="8">
        <v>0</v>
      </c>
      <c r="H16" s="8">
        <f t="shared" si="1"/>
        <v>0</v>
      </c>
    </row>
    <row r="17" spans="2:8" x14ac:dyDescent="0.2">
      <c r="B17" s="7"/>
      <c r="C17" s="8">
        <v>0</v>
      </c>
      <c r="D17" s="8">
        <v>0</v>
      </c>
      <c r="E17" s="8">
        <f t="shared" si="0"/>
        <v>0</v>
      </c>
      <c r="F17" s="8">
        <v>0</v>
      </c>
      <c r="G17" s="8">
        <v>0</v>
      </c>
      <c r="H17" s="8">
        <f t="shared" si="1"/>
        <v>0</v>
      </c>
    </row>
    <row r="18" spans="2:8" ht="12" customHeight="1" x14ac:dyDescent="0.2">
      <c r="B18" s="9"/>
      <c r="C18" s="10"/>
      <c r="D18" s="10"/>
      <c r="E18" s="10"/>
      <c r="F18" s="10"/>
      <c r="G18" s="10"/>
      <c r="H18" s="10"/>
    </row>
    <row r="19" spans="2:8" ht="25.5" customHeight="1" x14ac:dyDescent="0.2">
      <c r="B19" s="2" t="s">
        <v>13</v>
      </c>
      <c r="C19" s="13">
        <f>SUM(C20:C27)</f>
        <v>0</v>
      </c>
      <c r="D19" s="13">
        <f t="shared" ref="D19:G19" si="2">SUM(D20:D27)</f>
        <v>0</v>
      </c>
      <c r="E19" s="17">
        <f t="shared" ref="E19:E27" si="3">SUM(C19:D19)</f>
        <v>0</v>
      </c>
      <c r="F19" s="13">
        <f t="shared" si="2"/>
        <v>0</v>
      </c>
      <c r="G19" s="13">
        <f t="shared" si="2"/>
        <v>0</v>
      </c>
      <c r="H19" s="17">
        <f>SUM(E19-F19)</f>
        <v>0</v>
      </c>
    </row>
    <row r="20" spans="2:8" x14ac:dyDescent="0.2">
      <c r="B20" s="7" t="s">
        <v>17</v>
      </c>
      <c r="C20" s="8">
        <v>0</v>
      </c>
      <c r="D20" s="8">
        <v>0</v>
      </c>
      <c r="E20" s="8">
        <f t="shared" si="3"/>
        <v>0</v>
      </c>
      <c r="F20" s="8">
        <v>0</v>
      </c>
      <c r="G20" s="8">
        <v>0</v>
      </c>
      <c r="H20" s="8">
        <f t="shared" ref="H20:H27" si="4">SUM(E20-F20)</f>
        <v>0</v>
      </c>
    </row>
    <row r="21" spans="2:8" x14ac:dyDescent="0.2">
      <c r="B21" s="7" t="s">
        <v>18</v>
      </c>
      <c r="C21" s="8">
        <v>0</v>
      </c>
      <c r="D21" s="8">
        <v>0</v>
      </c>
      <c r="E21" s="8">
        <f t="shared" si="3"/>
        <v>0</v>
      </c>
      <c r="F21" s="8">
        <v>0</v>
      </c>
      <c r="G21" s="8">
        <v>0</v>
      </c>
      <c r="H21" s="8">
        <f t="shared" si="4"/>
        <v>0</v>
      </c>
    </row>
    <row r="22" spans="2:8" x14ac:dyDescent="0.2">
      <c r="B22" s="7" t="s">
        <v>19</v>
      </c>
      <c r="C22" s="8">
        <v>0</v>
      </c>
      <c r="D22" s="8">
        <v>0</v>
      </c>
      <c r="E22" s="8">
        <f t="shared" si="3"/>
        <v>0</v>
      </c>
      <c r="F22" s="8">
        <v>0</v>
      </c>
      <c r="G22" s="8">
        <v>0</v>
      </c>
      <c r="H22" s="8">
        <f t="shared" si="4"/>
        <v>0</v>
      </c>
    </row>
    <row r="23" spans="2:8" x14ac:dyDescent="0.2">
      <c r="B23" s="7" t="s">
        <v>20</v>
      </c>
      <c r="C23" s="8">
        <v>0</v>
      </c>
      <c r="D23" s="8">
        <v>0</v>
      </c>
      <c r="E23" s="8">
        <f t="shared" si="3"/>
        <v>0</v>
      </c>
      <c r="F23" s="8">
        <v>0</v>
      </c>
      <c r="G23" s="8">
        <v>0</v>
      </c>
      <c r="H23" s="8">
        <f t="shared" si="4"/>
        <v>0</v>
      </c>
    </row>
    <row r="24" spans="2:8" x14ac:dyDescent="0.2">
      <c r="B24" s="7"/>
      <c r="C24" s="8">
        <v>0</v>
      </c>
      <c r="D24" s="8">
        <v>0</v>
      </c>
      <c r="E24" s="8">
        <f t="shared" si="3"/>
        <v>0</v>
      </c>
      <c r="F24" s="8">
        <v>0</v>
      </c>
      <c r="G24" s="8">
        <v>0</v>
      </c>
      <c r="H24" s="8">
        <f t="shared" si="4"/>
        <v>0</v>
      </c>
    </row>
    <row r="25" spans="2:8" x14ac:dyDescent="0.2">
      <c r="B25" s="7"/>
      <c r="C25" s="8">
        <v>0</v>
      </c>
      <c r="D25" s="8">
        <v>0</v>
      </c>
      <c r="E25" s="8">
        <f t="shared" si="3"/>
        <v>0</v>
      </c>
      <c r="F25" s="8">
        <v>0</v>
      </c>
      <c r="G25" s="8">
        <v>0</v>
      </c>
      <c r="H25" s="8">
        <f t="shared" si="4"/>
        <v>0</v>
      </c>
    </row>
    <row r="26" spans="2:8" x14ac:dyDescent="0.2">
      <c r="B26" s="7"/>
      <c r="C26" s="8">
        <v>0</v>
      </c>
      <c r="D26" s="8">
        <v>0</v>
      </c>
      <c r="E26" s="8">
        <f t="shared" si="3"/>
        <v>0</v>
      </c>
      <c r="F26" s="8">
        <v>0</v>
      </c>
      <c r="G26" s="8">
        <v>0</v>
      </c>
      <c r="H26" s="8">
        <f t="shared" si="4"/>
        <v>0</v>
      </c>
    </row>
    <row r="27" spans="2:8" x14ac:dyDescent="0.2">
      <c r="B27" s="7"/>
      <c r="C27" s="8">
        <v>0</v>
      </c>
      <c r="D27" s="8">
        <v>0</v>
      </c>
      <c r="E27" s="8">
        <f t="shared" si="3"/>
        <v>0</v>
      </c>
      <c r="F27" s="8">
        <v>0</v>
      </c>
      <c r="G27" s="8">
        <v>0</v>
      </c>
      <c r="H27" s="8">
        <f t="shared" si="4"/>
        <v>0</v>
      </c>
    </row>
    <row r="28" spans="2:8" ht="12" customHeight="1" x14ac:dyDescent="0.2">
      <c r="B28" s="11"/>
      <c r="C28" s="10"/>
      <c r="D28" s="10"/>
      <c r="E28" s="10"/>
      <c r="F28" s="10"/>
      <c r="G28" s="10"/>
      <c r="H28" s="10"/>
    </row>
    <row r="29" spans="2:8" x14ac:dyDescent="0.2">
      <c r="B29" s="3" t="s">
        <v>14</v>
      </c>
      <c r="C29" s="4">
        <f>SUM(C9+C19)</f>
        <v>61204378</v>
      </c>
      <c r="D29" s="4">
        <f t="shared" ref="D29:H29" si="5">SUM(D9+D19)</f>
        <v>25131360.350000001</v>
      </c>
      <c r="E29" s="4">
        <f t="shared" si="5"/>
        <v>86335738.349999994</v>
      </c>
      <c r="F29" s="4">
        <f t="shared" si="5"/>
        <v>56579027.410000004</v>
      </c>
      <c r="G29" s="4">
        <f t="shared" si="5"/>
        <v>56478977.410000004</v>
      </c>
      <c r="H29" s="4">
        <f t="shared" si="5"/>
        <v>29756710.93999999</v>
      </c>
    </row>
    <row r="30" spans="2:8" ht="12.75" thickBot="1" x14ac:dyDescent="0.25">
      <c r="B30" s="5"/>
      <c r="C30" s="6"/>
      <c r="D30" s="6"/>
      <c r="E30" s="19"/>
      <c r="F30" s="6"/>
      <c r="G30" s="6"/>
      <c r="H30" s="6"/>
    </row>
    <row r="31" spans="2:8" s="20" customFormat="1" ht="11.25" customHeight="1" x14ac:dyDescent="0.2"/>
    <row r="32" spans="2:8" s="20" customFormat="1" x14ac:dyDescent="0.2"/>
    <row r="33" s="20" customFormat="1" x14ac:dyDescent="0.2"/>
    <row r="34" s="20" customFormat="1" x14ac:dyDescent="0.2"/>
    <row r="35" s="20" customFormat="1" x14ac:dyDescent="0.2"/>
    <row r="36" s="20" customFormat="1" x14ac:dyDescent="0.2"/>
    <row r="37" s="20" customFormat="1" x14ac:dyDescent="0.2"/>
    <row r="38" s="20" customFormat="1" x14ac:dyDescent="0.2"/>
    <row r="39" s="20" customFormat="1" x14ac:dyDescent="0.2"/>
    <row r="40" s="20" customFormat="1" x14ac:dyDescent="0.2"/>
    <row r="41" s="20" customFormat="1" x14ac:dyDescent="0.2"/>
    <row r="42" s="20" customFormat="1" x14ac:dyDescent="0.2"/>
    <row r="43" s="20" customFormat="1" x14ac:dyDescent="0.2"/>
    <row r="44" s="20" customFormat="1" x14ac:dyDescent="0.2"/>
    <row r="45" s="20" customFormat="1" x14ac:dyDescent="0.2"/>
    <row r="46" s="20" customFormat="1" x14ac:dyDescent="0.2"/>
    <row r="47" s="20" customFormat="1" x14ac:dyDescent="0.2"/>
    <row r="48" s="20" customFormat="1" x14ac:dyDescent="0.2"/>
    <row r="49" s="20" customFormat="1" x14ac:dyDescent="0.2"/>
    <row r="50" s="20" customFormat="1" x14ac:dyDescent="0.2"/>
    <row r="51" s="20" customFormat="1" x14ac:dyDescent="0.2"/>
    <row r="52" s="20" customFormat="1" x14ac:dyDescent="0.2"/>
    <row r="53" s="20" customFormat="1" x14ac:dyDescent="0.2"/>
    <row r="54" s="20" customFormat="1" x14ac:dyDescent="0.2"/>
    <row r="55" s="20" customFormat="1" x14ac:dyDescent="0.2"/>
    <row r="56" s="20" customFormat="1" x14ac:dyDescent="0.2"/>
    <row r="57" s="20" customFormat="1" x14ac:dyDescent="0.2"/>
    <row r="58" s="20" customFormat="1" x14ac:dyDescent="0.2"/>
    <row r="59" s="20" customFormat="1" x14ac:dyDescent="0.2"/>
    <row r="60" s="20" customFormat="1" x14ac:dyDescent="0.2"/>
    <row r="61" s="20" customFormat="1" x14ac:dyDescent="0.2"/>
    <row r="62" s="20" customFormat="1" x14ac:dyDescent="0.2"/>
    <row r="63" s="20" customFormat="1" x14ac:dyDescent="0.2"/>
    <row r="64" s="20" customFormat="1" x14ac:dyDescent="0.2"/>
    <row r="65" s="20" customFormat="1" x14ac:dyDescent="0.2"/>
    <row r="66" s="20" customFormat="1" x14ac:dyDescent="0.2"/>
    <row r="67" s="20" customFormat="1" x14ac:dyDescent="0.2"/>
    <row r="68" s="20" customFormat="1" x14ac:dyDescent="0.2"/>
    <row r="69" s="20" customFormat="1" x14ac:dyDescent="0.2"/>
    <row r="70" s="20" customFormat="1" x14ac:dyDescent="0.2"/>
    <row r="71" s="20" customFormat="1" x14ac:dyDescent="0.2"/>
    <row r="72" s="20" customFormat="1" x14ac:dyDescent="0.2"/>
    <row r="73" s="20" customFormat="1" x14ac:dyDescent="0.2"/>
    <row r="74" s="20" customFormat="1" x14ac:dyDescent="0.2"/>
    <row r="75" s="20" customFormat="1" x14ac:dyDescent="0.2"/>
    <row r="76" s="20" customFormat="1" x14ac:dyDescent="0.2"/>
    <row r="77" s="20" customFormat="1" x14ac:dyDescent="0.2"/>
    <row r="78" s="20" customFormat="1" x14ac:dyDescent="0.2"/>
    <row r="79" s="20" customFormat="1" x14ac:dyDescent="0.2"/>
    <row r="80" s="20" customFormat="1" x14ac:dyDescent="0.2"/>
    <row r="81" s="20" customFormat="1" x14ac:dyDescent="0.2"/>
    <row r="82" s="20" customFormat="1" x14ac:dyDescent="0.2"/>
    <row r="83" s="20" customFormat="1" x14ac:dyDescent="0.2"/>
    <row r="84" s="20" customFormat="1" x14ac:dyDescent="0.2"/>
    <row r="85" s="20" customFormat="1" x14ac:dyDescent="0.2"/>
    <row r="86" s="20" customFormat="1" x14ac:dyDescent="0.2"/>
    <row r="87" s="20" customFormat="1" x14ac:dyDescent="0.2"/>
    <row r="88" s="20" customFormat="1" x14ac:dyDescent="0.2"/>
    <row r="89" s="20" customFormat="1" x14ac:dyDescent="0.2"/>
    <row r="90" s="20" customFormat="1" x14ac:dyDescent="0.2"/>
    <row r="91" s="20" customFormat="1" x14ac:dyDescent="0.2"/>
    <row r="92" s="20" customFormat="1" x14ac:dyDescent="0.2"/>
    <row r="93" s="20" customFormat="1" x14ac:dyDescent="0.2"/>
    <row r="94" s="20" customFormat="1" x14ac:dyDescent="0.2"/>
    <row r="95" s="20" customFormat="1" x14ac:dyDescent="0.2"/>
    <row r="96" s="20" customFormat="1" x14ac:dyDescent="0.2"/>
    <row r="97" spans="19:19" s="20" customFormat="1" x14ac:dyDescent="0.2">
      <c r="S97" s="20" t="s">
        <v>15</v>
      </c>
    </row>
    <row r="98" spans="19:19" s="20" customFormat="1" x14ac:dyDescent="0.2"/>
    <row r="99" spans="19:19" s="20" customFormat="1" x14ac:dyDescent="0.2"/>
    <row r="100" spans="19:19" s="20" customFormat="1" x14ac:dyDescent="0.2"/>
    <row r="101" spans="19:19" s="20" customFormat="1" x14ac:dyDescent="0.2"/>
    <row r="102" spans="19:19" s="20" customFormat="1" x14ac:dyDescent="0.2"/>
    <row r="103" spans="19:19" s="20" customFormat="1" x14ac:dyDescent="0.2"/>
    <row r="104" spans="19:19" s="20" customFormat="1" x14ac:dyDescent="0.2"/>
    <row r="105" spans="19:19" s="20" customFormat="1" x14ac:dyDescent="0.2"/>
    <row r="106" spans="19:19" s="20" customFormat="1" x14ac:dyDescent="0.2"/>
    <row r="107" spans="19:19" s="20" customFormat="1" x14ac:dyDescent="0.2"/>
    <row r="108" spans="19:19" s="20" customFormat="1" x14ac:dyDescent="0.2"/>
    <row r="109" spans="19:19" s="20" customFormat="1" x14ac:dyDescent="0.2"/>
    <row r="110" spans="19:19" s="20" customFormat="1" x14ac:dyDescent="0.2"/>
    <row r="111" spans="19:19" s="20" customFormat="1" x14ac:dyDescent="0.2"/>
    <row r="112" spans="19:19" s="20" customFormat="1" x14ac:dyDescent="0.2"/>
    <row r="113" s="20" customFormat="1" x14ac:dyDescent="0.2"/>
    <row r="114" s="20" customFormat="1" x14ac:dyDescent="0.2"/>
    <row r="115" s="20" customFormat="1" x14ac:dyDescent="0.2"/>
    <row r="116" s="20" customFormat="1" x14ac:dyDescent="0.2"/>
    <row r="117" s="20" customFormat="1" x14ac:dyDescent="0.2"/>
    <row r="118" s="20" customFormat="1" x14ac:dyDescent="0.2"/>
    <row r="119" s="20" customFormat="1" x14ac:dyDescent="0.2"/>
    <row r="120" s="20" customFormat="1" x14ac:dyDescent="0.2"/>
    <row r="121" s="20" customFormat="1" x14ac:dyDescent="0.2"/>
    <row r="122" s="20" customFormat="1" x14ac:dyDescent="0.2"/>
    <row r="123" s="20" customFormat="1" x14ac:dyDescent="0.2"/>
    <row r="124" s="20" customFormat="1" x14ac:dyDescent="0.2"/>
    <row r="125" s="20" customFormat="1" x14ac:dyDescent="0.2"/>
    <row r="126" s="20" customFormat="1" x14ac:dyDescent="0.2"/>
    <row r="127" s="20" customFormat="1" x14ac:dyDescent="0.2"/>
    <row r="128" s="20" customFormat="1" x14ac:dyDescent="0.2"/>
    <row r="129" s="20" customFormat="1" x14ac:dyDescent="0.2"/>
    <row r="130" s="20" customFormat="1" x14ac:dyDescent="0.2"/>
    <row r="131" s="20" customFormat="1" x14ac:dyDescent="0.2"/>
    <row r="132" s="20" customFormat="1" x14ac:dyDescent="0.2"/>
    <row r="133" s="20" customFormat="1" x14ac:dyDescent="0.2"/>
    <row r="134" s="20" customFormat="1" x14ac:dyDescent="0.2"/>
    <row r="135" s="20" customFormat="1" x14ac:dyDescent="0.2"/>
    <row r="136" s="20" customFormat="1" x14ac:dyDescent="0.2"/>
    <row r="137" s="20" customFormat="1" x14ac:dyDescent="0.2"/>
    <row r="138" s="20" customFormat="1" x14ac:dyDescent="0.2"/>
    <row r="139" s="20" customFormat="1" x14ac:dyDescent="0.2"/>
    <row r="140" s="20" customFormat="1" x14ac:dyDescent="0.2"/>
    <row r="141" s="20" customFormat="1" x14ac:dyDescent="0.2"/>
    <row r="142" s="20" customFormat="1" x14ac:dyDescent="0.2"/>
    <row r="143" s="20" customFormat="1" x14ac:dyDescent="0.2"/>
    <row r="144" s="20" customFormat="1" x14ac:dyDescent="0.2"/>
  </sheetData>
  <sheetProtection algorithmName="SHA-512" hashValue="nfJg5dcwcKP6u08gu5lqIw0gKMk8V9C3XRnf9y8ThZdKFLiFCT5LETQP/EZ7KfgFbl+jE0W7E/B3OU1AIx9ywA==" saltValue="SljBKLcn4XrYb87CSLd6Rg==" spinCount="100000" sheet="1" formatCells="0" formatColumns="0" formatRows="0" insertRows="0" deleteRows="0"/>
  <mergeCells count="8">
    <mergeCell ref="B7:B8"/>
    <mergeCell ref="C7:G7"/>
    <mergeCell ref="H7:H8"/>
    <mergeCell ref="B2:H2"/>
    <mergeCell ref="B3:H3"/>
    <mergeCell ref="B4:H4"/>
    <mergeCell ref="B5:H5"/>
    <mergeCell ref="B6:H6"/>
  </mergeCells>
  <pageMargins left="0.25" right="0.25" top="0.75" bottom="0.75" header="0.3" footer="0.3"/>
  <pageSetup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EAEPED_ADMIN</vt:lpstr>
      <vt:lpstr>EAEPED_ADMIN!Área_de_impresión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Jesus Antonio Gomez Zuqui</cp:lastModifiedBy>
  <dcterms:created xsi:type="dcterms:W3CDTF">2020-01-08T21:44:09Z</dcterms:created>
  <dcterms:modified xsi:type="dcterms:W3CDTF">2026-02-09T19:28:50Z</dcterms:modified>
</cp:coreProperties>
</file>